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25"/>
  </bookViews>
  <sheets>
    <sheet name="Buttons" sheetId="1" r:id="rId1"/>
  </sheets>
  <definedNames>
    <definedName name="_xlnm.Print_Area" localSheetId="0">Buttons!$A$1:$O$28</definedName>
  </definedNames>
  <calcPr calcId="162913"/>
</workbook>
</file>

<file path=xl/calcChain.xml><?xml version="1.0" encoding="utf-8"?>
<calcChain xmlns="http://schemas.openxmlformats.org/spreadsheetml/2006/main"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D27" i="1"/>
</calcChain>
</file>

<file path=xl/sharedStrings.xml><?xml version="1.0" encoding="utf-8"?>
<sst xmlns="http://schemas.openxmlformats.org/spreadsheetml/2006/main" count="349" uniqueCount="169">
  <si>
    <t>Obra</t>
  </si>
  <si>
    <t>Bancos</t>
  </si>
  <si>
    <t>B.D.I.</t>
  </si>
  <si>
    <t>Encargos Sociais</t>
  </si>
  <si>
    <t>26,87%</t>
  </si>
  <si>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</si>
  <si>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</si>
  <si>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</si>
  <si>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</si>
  <si>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</si>
  <si>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</si>
  <si>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</si>
  <si>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</si>
  <si>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</si>
  <si>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</si>
  <si>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</si>
  <si>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</si>
  <si>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</si>
  <si>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</si>
  <si>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</si>
  <si>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</si>
  <si>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 xml:space="preserve"> 1 </t>
  </si>
  <si>
    <t>SERVIÇOS PRELIMINARES</t>
  </si>
  <si>
    <t>100,00%
149.319,64</t>
  </si>
  <si>
    <t>37,81%
56.457,76</t>
  </si>
  <si>
    <t>39,58%
59.100,71</t>
  </si>
  <si>
    <t>1,26%
1.881,43</t>
  </si>
  <si>
    <t>2,51%
3.747,92</t>
  </si>
  <si>
    <t>1,27%
1.896,36</t>
  </si>
  <si>
    <t xml:space="preserve"> 2 </t>
  </si>
  <si>
    <t>ADMINISTRAÇÃO</t>
  </si>
  <si>
    <t>100,00%
543.668,70</t>
  </si>
  <si>
    <t>8,34%
45.341,97</t>
  </si>
  <si>
    <t>8,33%
45.287,60</t>
  </si>
  <si>
    <t xml:space="preserve"> 3 </t>
  </si>
  <si>
    <t>MOVIMENTAÇÃO DE TERRA</t>
  </si>
  <si>
    <t>100,00%
15.756,75</t>
  </si>
  <si>
    <t/>
  </si>
  <si>
    <t>30,00%
4.727,03</t>
  </si>
  <si>
    <t>70,00%
11.029,73</t>
  </si>
  <si>
    <t xml:space="preserve"> 4 </t>
  </si>
  <si>
    <t>INFRAESTRUTURA</t>
  </si>
  <si>
    <t>100,00%
434.617,62</t>
  </si>
  <si>
    <t>12,07%
52.458,35</t>
  </si>
  <si>
    <t>50,00%
217.308,81</t>
  </si>
  <si>
    <t>37,93%
164.850,46</t>
  </si>
  <si>
    <t xml:space="preserve"> 5 </t>
  </si>
  <si>
    <t>SUPERESTRUTURA</t>
  </si>
  <si>
    <t>100,00%
771.277,29</t>
  </si>
  <si>
    <t>1,77%
13.651,61</t>
  </si>
  <si>
    <t>56,28%
434.074,86</t>
  </si>
  <si>
    <t>41,95%
323.550,82</t>
  </si>
  <si>
    <t xml:space="preserve"> 6 </t>
  </si>
  <si>
    <t>IMPERMEABILIZAÇÃO</t>
  </si>
  <si>
    <t>100,00%
140.868,87</t>
  </si>
  <si>
    <t>15,51%
21.848,76</t>
  </si>
  <si>
    <t>16,02%
22.567,19</t>
  </si>
  <si>
    <t>31,28%
44.063,78</t>
  </si>
  <si>
    <t>27,51%
38.753,03</t>
  </si>
  <si>
    <t>9,68%
13.636,11</t>
  </si>
  <si>
    <t xml:space="preserve"> 7 </t>
  </si>
  <si>
    <t>ESTRUTURA METALICA</t>
  </si>
  <si>
    <t>100,00%
73.033,16</t>
  </si>
  <si>
    <t xml:space="preserve"> 8 </t>
  </si>
  <si>
    <t>COBERTURA</t>
  </si>
  <si>
    <t>100,00%
138.338,60</t>
  </si>
  <si>
    <t>50,00%
69.169,30</t>
  </si>
  <si>
    <t xml:space="preserve"> 9 </t>
  </si>
  <si>
    <t>ALVENARIA</t>
  </si>
  <si>
    <t>100,00%
387.618,02</t>
  </si>
  <si>
    <t>50,00%
193.809,01</t>
  </si>
  <si>
    <t xml:space="preserve"> 10 </t>
  </si>
  <si>
    <t>INSTALAÇÕES HIDRÁULICAS</t>
  </si>
  <si>
    <t>100,00%
88.796,09</t>
  </si>
  <si>
    <t>20,00%
17.759,22</t>
  </si>
  <si>
    <t>10,00%
8.879,61</t>
  </si>
  <si>
    <t>5,00%
4.439,80</t>
  </si>
  <si>
    <t xml:space="preserve"> 11 </t>
  </si>
  <si>
    <t>INSTALAÇÕES SANITÁRIAS</t>
  </si>
  <si>
    <t>100,00%
168.381,09</t>
  </si>
  <si>
    <t>20,00%
33.676,22</t>
  </si>
  <si>
    <t>10,00%
16.838,11</t>
  </si>
  <si>
    <t>5,00%
8.419,05</t>
  </si>
  <si>
    <t xml:space="preserve"> 12 </t>
  </si>
  <si>
    <t>INSTALAÇÕES ELÉTRICAS</t>
  </si>
  <si>
    <t>100,00%
1.155.876,47</t>
  </si>
  <si>
    <t>15,00%
173.381,47</t>
  </si>
  <si>
    <t>20,00%
231.175,29</t>
  </si>
  <si>
    <t>10,00%
115.587,65</t>
  </si>
  <si>
    <t>5,00%
57.793,82</t>
  </si>
  <si>
    <t xml:space="preserve"> 13 </t>
  </si>
  <si>
    <t>REVESTIMENTOS</t>
  </si>
  <si>
    <t>100,00%
927.044,81</t>
  </si>
  <si>
    <t>30,00%
278.113,44</t>
  </si>
  <si>
    <t>50,00%
463.522,41</t>
  </si>
  <si>
    <t>20,00%
185.408,96</t>
  </si>
  <si>
    <t xml:space="preserve"> 14 </t>
  </si>
  <si>
    <t>ESQUADRIAS</t>
  </si>
  <si>
    <t>100,00%
355.559,70</t>
  </si>
  <si>
    <t>20,00%
71.111,94</t>
  </si>
  <si>
    <t>40,00%
142.223,88</t>
  </si>
  <si>
    <t xml:space="preserve"> 15 </t>
  </si>
  <si>
    <t>PINTURA</t>
  </si>
  <si>
    <t>100,00%
176.864,35</t>
  </si>
  <si>
    <t>40,00%
70.745,74</t>
  </si>
  <si>
    <t>20,00%
35.372,87</t>
  </si>
  <si>
    <t xml:space="preserve"> 16 </t>
  </si>
  <si>
    <t>INCÊNDIO</t>
  </si>
  <si>
    <t>100,00%
61.128,30</t>
  </si>
  <si>
    <t>30,00%
18.338,49</t>
  </si>
  <si>
    <t>20,00%
12.225,66</t>
  </si>
  <si>
    <t>15,00%
9.169,25</t>
  </si>
  <si>
    <t>5,00%
3.056,42</t>
  </si>
  <si>
    <t xml:space="preserve"> 17 </t>
  </si>
  <si>
    <t>HVAC</t>
  </si>
  <si>
    <t>100,00%
327.297,89</t>
  </si>
  <si>
    <t>50,00%
163.648,95</t>
  </si>
  <si>
    <t xml:space="preserve"> 18 </t>
  </si>
  <si>
    <t>PAISAGISMO</t>
  </si>
  <si>
    <t>100,00%
9.074,59</t>
  </si>
  <si>
    <t>40,00%
3.629,84</t>
  </si>
  <si>
    <t>20,00%
1.814,92</t>
  </si>
  <si>
    <t xml:space="preserve"> 19 </t>
  </si>
  <si>
    <t>COMPLEMENTAÇÃO DA OBRA</t>
  </si>
  <si>
    <t>100,00%
265.083,36</t>
  </si>
  <si>
    <t>80,00%
212.066,69</t>
  </si>
  <si>
    <t>20,00%
53.016,67</t>
  </si>
  <si>
    <t>Porcentagem</t>
  </si>
  <si>
    <t>1,64%</t>
  </si>
  <si>
    <t>2,61%</t>
  </si>
  <si>
    <t>5,03%</t>
  </si>
  <si>
    <t>10,83%</t>
  </si>
  <si>
    <t>12,16%</t>
  </si>
  <si>
    <t>13,79%</t>
  </si>
  <si>
    <t>13,28%</t>
  </si>
  <si>
    <t>11,51%</t>
  </si>
  <si>
    <t>10,6%</t>
  </si>
  <si>
    <t>7,49%</t>
  </si>
  <si>
    <t>7,64%</t>
  </si>
  <si>
    <t>3,41%</t>
  </si>
  <si>
    <t>Custo</t>
  </si>
  <si>
    <t>101.799,73</t>
  </si>
  <si>
    <t>311.062,30</t>
  </si>
  <si>
    <t>670.582,41</t>
  </si>
  <si>
    <t>752.661,60</t>
  </si>
  <si>
    <t>853.697,21</t>
  </si>
  <si>
    <t>822.122,88</t>
  </si>
  <si>
    <t>712.360,77</t>
  </si>
  <si>
    <t>655.857,57</t>
  </si>
  <si>
    <t>463.641,71</t>
  </si>
  <si>
    <t>473.093,54</t>
  </si>
  <si>
    <t>211.097,52</t>
  </si>
  <si>
    <t>Porcentagem Acumulado</t>
  </si>
  <si>
    <t>4,26%</t>
  </si>
  <si>
    <t>9,28%</t>
  </si>
  <si>
    <t>20,12%</t>
  </si>
  <si>
    <t>32,28%</t>
  </si>
  <si>
    <t>46,07%</t>
  </si>
  <si>
    <t>59,35%</t>
  </si>
  <si>
    <t>70,86%</t>
  </si>
  <si>
    <t>81,46%</t>
  </si>
  <si>
    <t>88,95%</t>
  </si>
  <si>
    <t>96,59%</t>
  </si>
  <si>
    <t>100,0%</t>
  </si>
  <si>
    <t>Custo Acumulado</t>
  </si>
  <si>
    <t xml:space="preserve">_______________________________________________________________
</t>
  </si>
  <si>
    <t>NOVO FORUM DE UNIÃO - PI</t>
  </si>
  <si>
    <t xml:space="preserve">SINAPI - 05/2022 - Piauí
ORSE - 04/2022 - Sergipe
</t>
  </si>
  <si>
    <t>Desonerado: 
Horista: 83,04%
Mensalista: 47,35%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</si>
</sst>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9" fillId="8" borderId="0" xfId="0" applyFont="1" applyFill="1" applyAlignment="1">
      <alignment horizontal="right" vertical="top" wrapText="1"/>
    </xf>
    <xf numFmtId="0" fontId="10" fillId="9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0" fillId="0" borderId="0" xfId="0"/>
    <xf numFmtId="0" fontId="10" fillId="9" borderId="0" xfId="0" applyFont="1" applyFill="1" applyAlignment="1">
      <alignment horizontal="center" vertical="top" wrapText="1"/>
    </xf>
    <xf numFmtId="4" fontId="9" fillId="8" borderId="0" xfId="0" applyNumberFormat="1" applyFont="1" applyFill="1" applyAlignment="1">
      <alignment horizontal="righ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right" vertical="top" wrapText="1"/>
    </xf>
    <xf numFmtId="0" fontId="6" fillId="10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showOutlineSymbols="0" showWhiteSpace="0" view="pageBreakPreview" topLeftCell="A10" zoomScale="90" zoomScaleNormal="100" zoomScaleSheetLayoutView="90" workbookViewId="0">
      <selection activeCell="C29" sqref="C29"/>
    </sheetView>
  </sheetViews>
  <sheetFormatPr defaultRowHeight="14.25" x14ac:dyDescent="0.2"/>
  <cols>
    <col min="1" max="1" width="8.25" customWidth="1"/>
    <col min="2" max="2" width="37.125" customWidth="1"/>
    <col min="3" max="3" width="22" customWidth="1"/>
    <col min="4" max="30" width="12" bestFit="1" customWidth="1"/>
  </cols>
  <sheetData>
    <row r="1" spans="1:15" ht="15" x14ac:dyDescent="0.2">
      <c r="A1" s="1"/>
      <c r="B1" s="1" t="s">
        <v>0</v>
      </c>
      <c r="C1" s="1" t="s">
        <v>1</v>
      </c>
      <c r="D1" s="6" t="s">
        <v>2</v>
      </c>
      <c r="E1" s="6"/>
      <c r="F1" s="6" t="s">
        <v>3</v>
      </c>
      <c r="G1" s="6"/>
    </row>
    <row r="2" spans="1:15" ht="44.25" customHeight="1" x14ac:dyDescent="0.2">
      <c r="A2" s="2"/>
      <c r="B2" s="14" t="s">
        <v>166</v>
      </c>
      <c r="C2" s="13" t="s">
        <v>167</v>
      </c>
      <c r="D2" s="7" t="s">
        <v>4</v>
      </c>
      <c r="E2" s="7"/>
      <c r="F2" s="15" t="s">
        <v>168</v>
      </c>
      <c r="G2" s="7"/>
    </row>
    <row r="3" spans="1:15" ht="15" customHeight="1" x14ac:dyDescent="0.2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x14ac:dyDescent="0.2">
      <c r="A4" s="12" t="s">
        <v>6</v>
      </c>
      <c r="B4" s="12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</row>
    <row r="5" spans="1:15" ht="26.25" thickBot="1" x14ac:dyDescent="0.25">
      <c r="A5" s="17" t="s">
        <v>21</v>
      </c>
      <c r="B5" s="17" t="s">
        <v>22</v>
      </c>
      <c r="C5" s="18" t="s">
        <v>23</v>
      </c>
      <c r="D5" s="19" t="s">
        <v>24</v>
      </c>
      <c r="E5" s="19" t="s">
        <v>25</v>
      </c>
      <c r="F5" s="19" t="s">
        <v>26</v>
      </c>
      <c r="G5" s="19" t="s">
        <v>27</v>
      </c>
      <c r="H5" s="19" t="s">
        <v>27</v>
      </c>
      <c r="I5" s="19" t="s">
        <v>27</v>
      </c>
      <c r="J5" s="19" t="s">
        <v>27</v>
      </c>
      <c r="K5" s="19" t="s">
        <v>27</v>
      </c>
      <c r="L5" s="19" t="s">
        <v>27</v>
      </c>
      <c r="M5" s="19" t="s">
        <v>27</v>
      </c>
      <c r="N5" s="19" t="s">
        <v>27</v>
      </c>
      <c r="O5" s="19" t="s">
        <v>28</v>
      </c>
    </row>
    <row r="6" spans="1:15" ht="27" thickTop="1" thickBot="1" x14ac:dyDescent="0.25">
      <c r="A6" s="17" t="s">
        <v>29</v>
      </c>
      <c r="B6" s="17" t="s">
        <v>30</v>
      </c>
      <c r="C6" s="18" t="s">
        <v>31</v>
      </c>
      <c r="D6" s="19" t="s">
        <v>32</v>
      </c>
      <c r="E6" s="19" t="s">
        <v>32</v>
      </c>
      <c r="F6" s="19" t="s">
        <v>32</v>
      </c>
      <c r="G6" s="19" t="s">
        <v>32</v>
      </c>
      <c r="H6" s="19" t="s">
        <v>33</v>
      </c>
      <c r="I6" s="19" t="s">
        <v>33</v>
      </c>
      <c r="J6" s="19" t="s">
        <v>33</v>
      </c>
      <c r="K6" s="19" t="s">
        <v>33</v>
      </c>
      <c r="L6" s="19" t="s">
        <v>33</v>
      </c>
      <c r="M6" s="19" t="s">
        <v>33</v>
      </c>
      <c r="N6" s="19" t="s">
        <v>33</v>
      </c>
      <c r="O6" s="19" t="s">
        <v>33</v>
      </c>
    </row>
    <row r="7" spans="1:15" ht="27" thickTop="1" thickBot="1" x14ac:dyDescent="0.25">
      <c r="A7" s="17" t="s">
        <v>34</v>
      </c>
      <c r="B7" s="17" t="s">
        <v>35</v>
      </c>
      <c r="C7" s="18" t="s">
        <v>36</v>
      </c>
      <c r="D7" s="20" t="s">
        <v>37</v>
      </c>
      <c r="E7" s="19" t="s">
        <v>38</v>
      </c>
      <c r="F7" s="19" t="s">
        <v>39</v>
      </c>
      <c r="G7" s="20" t="s">
        <v>37</v>
      </c>
      <c r="H7" s="20" t="s">
        <v>37</v>
      </c>
      <c r="I7" s="20" t="s">
        <v>37</v>
      </c>
      <c r="J7" s="20" t="s">
        <v>37</v>
      </c>
      <c r="K7" s="20" t="s">
        <v>37</v>
      </c>
      <c r="L7" s="20" t="s">
        <v>37</v>
      </c>
      <c r="M7" s="20" t="s">
        <v>37</v>
      </c>
      <c r="N7" s="20" t="s">
        <v>37</v>
      </c>
      <c r="O7" s="20" t="s">
        <v>37</v>
      </c>
    </row>
    <row r="8" spans="1:15" ht="27" thickTop="1" thickBot="1" x14ac:dyDescent="0.25">
      <c r="A8" s="17" t="s">
        <v>40</v>
      </c>
      <c r="B8" s="17" t="s">
        <v>41</v>
      </c>
      <c r="C8" s="18" t="s">
        <v>42</v>
      </c>
      <c r="D8" s="20" t="s">
        <v>37</v>
      </c>
      <c r="E8" s="19" t="s">
        <v>43</v>
      </c>
      <c r="F8" s="19" t="s">
        <v>44</v>
      </c>
      <c r="G8" s="19" t="s">
        <v>45</v>
      </c>
      <c r="H8" s="20" t="s">
        <v>37</v>
      </c>
      <c r="I8" s="20" t="s">
        <v>37</v>
      </c>
      <c r="J8" s="20" t="s">
        <v>37</v>
      </c>
      <c r="K8" s="20" t="s">
        <v>37</v>
      </c>
      <c r="L8" s="20" t="s">
        <v>37</v>
      </c>
      <c r="M8" s="20" t="s">
        <v>37</v>
      </c>
      <c r="N8" s="20" t="s">
        <v>37</v>
      </c>
      <c r="O8" s="20" t="s">
        <v>37</v>
      </c>
    </row>
    <row r="9" spans="1:15" ht="27" thickTop="1" thickBot="1" x14ac:dyDescent="0.25">
      <c r="A9" s="17" t="s">
        <v>46</v>
      </c>
      <c r="B9" s="17" t="s">
        <v>47</v>
      </c>
      <c r="C9" s="18" t="s">
        <v>48</v>
      </c>
      <c r="D9" s="20" t="s">
        <v>37</v>
      </c>
      <c r="E9" s="20" t="s">
        <v>37</v>
      </c>
      <c r="F9" s="19" t="s">
        <v>49</v>
      </c>
      <c r="G9" s="19" t="s">
        <v>50</v>
      </c>
      <c r="H9" s="19" t="s">
        <v>51</v>
      </c>
      <c r="I9" s="20" t="s">
        <v>37</v>
      </c>
      <c r="J9" s="20" t="s">
        <v>37</v>
      </c>
      <c r="K9" s="20" t="s">
        <v>37</v>
      </c>
      <c r="L9" s="20" t="s">
        <v>37</v>
      </c>
      <c r="M9" s="20" t="s">
        <v>37</v>
      </c>
      <c r="N9" s="20" t="s">
        <v>37</v>
      </c>
      <c r="O9" s="20" t="s">
        <v>37</v>
      </c>
    </row>
    <row r="10" spans="1:15" ht="27" thickTop="1" thickBot="1" x14ac:dyDescent="0.25">
      <c r="A10" s="17" t="s">
        <v>52</v>
      </c>
      <c r="B10" s="17" t="s">
        <v>53</v>
      </c>
      <c r="C10" s="18" t="s">
        <v>54</v>
      </c>
      <c r="D10" s="20" t="s">
        <v>37</v>
      </c>
      <c r="E10" s="20" t="s">
        <v>37</v>
      </c>
      <c r="F10" s="19" t="s">
        <v>55</v>
      </c>
      <c r="G10" s="19" t="s">
        <v>56</v>
      </c>
      <c r="H10" s="19" t="s">
        <v>57</v>
      </c>
      <c r="I10" s="19" t="s">
        <v>58</v>
      </c>
      <c r="J10" s="19" t="s">
        <v>59</v>
      </c>
      <c r="K10" s="20" t="s">
        <v>37</v>
      </c>
      <c r="L10" s="20" t="s">
        <v>37</v>
      </c>
      <c r="M10" s="20" t="s">
        <v>37</v>
      </c>
      <c r="N10" s="20" t="s">
        <v>37</v>
      </c>
      <c r="O10" s="20" t="s">
        <v>37</v>
      </c>
    </row>
    <row r="11" spans="1:15" ht="27" thickTop="1" thickBot="1" x14ac:dyDescent="0.25">
      <c r="A11" s="17" t="s">
        <v>60</v>
      </c>
      <c r="B11" s="17" t="s">
        <v>61</v>
      </c>
      <c r="C11" s="18" t="s">
        <v>62</v>
      </c>
      <c r="D11" s="20" t="s">
        <v>37</v>
      </c>
      <c r="E11" s="20" t="s">
        <v>37</v>
      </c>
      <c r="F11" s="20" t="s">
        <v>37</v>
      </c>
      <c r="G11" s="20" t="s">
        <v>37</v>
      </c>
      <c r="H11" s="19" t="s">
        <v>62</v>
      </c>
      <c r="I11" s="20" t="s">
        <v>37</v>
      </c>
      <c r="J11" s="20" t="s">
        <v>37</v>
      </c>
      <c r="K11" s="20" t="s">
        <v>37</v>
      </c>
      <c r="L11" s="20" t="s">
        <v>37</v>
      </c>
      <c r="M11" s="20" t="s">
        <v>37</v>
      </c>
      <c r="N11" s="20" t="s">
        <v>37</v>
      </c>
      <c r="O11" s="20" t="s">
        <v>37</v>
      </c>
    </row>
    <row r="12" spans="1:15" ht="27" thickTop="1" thickBot="1" x14ac:dyDescent="0.25">
      <c r="A12" s="17" t="s">
        <v>63</v>
      </c>
      <c r="B12" s="17" t="s">
        <v>64</v>
      </c>
      <c r="C12" s="18" t="s">
        <v>65</v>
      </c>
      <c r="D12" s="20" t="s">
        <v>37</v>
      </c>
      <c r="E12" s="20" t="s">
        <v>37</v>
      </c>
      <c r="F12" s="20" t="s">
        <v>37</v>
      </c>
      <c r="G12" s="20" t="s">
        <v>37</v>
      </c>
      <c r="H12" s="19" t="s">
        <v>66</v>
      </c>
      <c r="I12" s="19" t="s">
        <v>66</v>
      </c>
      <c r="J12" s="20" t="s">
        <v>37</v>
      </c>
      <c r="K12" s="20" t="s">
        <v>37</v>
      </c>
      <c r="L12" s="20" t="s">
        <v>37</v>
      </c>
      <c r="M12" s="20" t="s">
        <v>37</v>
      </c>
      <c r="N12" s="20" t="s">
        <v>37</v>
      </c>
      <c r="O12" s="20" t="s">
        <v>37</v>
      </c>
    </row>
    <row r="13" spans="1:15" ht="27" thickTop="1" thickBot="1" x14ac:dyDescent="0.25">
      <c r="A13" s="17" t="s">
        <v>67</v>
      </c>
      <c r="B13" s="17" t="s">
        <v>68</v>
      </c>
      <c r="C13" s="18" t="s">
        <v>69</v>
      </c>
      <c r="D13" s="20" t="s">
        <v>37</v>
      </c>
      <c r="E13" s="20" t="s">
        <v>37</v>
      </c>
      <c r="F13" s="20" t="s">
        <v>37</v>
      </c>
      <c r="G13" s="20" t="s">
        <v>37</v>
      </c>
      <c r="H13" s="19" t="s">
        <v>70</v>
      </c>
      <c r="I13" s="19" t="s">
        <v>70</v>
      </c>
      <c r="J13" s="20" t="s">
        <v>37</v>
      </c>
      <c r="K13" s="20" t="s">
        <v>37</v>
      </c>
      <c r="L13" s="20" t="s">
        <v>37</v>
      </c>
      <c r="M13" s="20" t="s">
        <v>37</v>
      </c>
      <c r="N13" s="20" t="s">
        <v>37</v>
      </c>
      <c r="O13" s="20" t="s">
        <v>37</v>
      </c>
    </row>
    <row r="14" spans="1:15" ht="27" thickTop="1" thickBot="1" x14ac:dyDescent="0.25">
      <c r="A14" s="17" t="s">
        <v>71</v>
      </c>
      <c r="B14" s="17" t="s">
        <v>72</v>
      </c>
      <c r="C14" s="18" t="s">
        <v>73</v>
      </c>
      <c r="D14" s="20" t="s">
        <v>37</v>
      </c>
      <c r="E14" s="20" t="s">
        <v>37</v>
      </c>
      <c r="F14" s="20" t="s">
        <v>37</v>
      </c>
      <c r="G14" s="20" t="s">
        <v>37</v>
      </c>
      <c r="H14" s="20" t="s">
        <v>37</v>
      </c>
      <c r="I14" s="19" t="s">
        <v>74</v>
      </c>
      <c r="J14" s="19" t="s">
        <v>74</v>
      </c>
      <c r="K14" s="19" t="s">
        <v>74</v>
      </c>
      <c r="L14" s="19" t="s">
        <v>74</v>
      </c>
      <c r="M14" s="19" t="s">
        <v>75</v>
      </c>
      <c r="N14" s="19" t="s">
        <v>76</v>
      </c>
      <c r="O14" s="19" t="s">
        <v>76</v>
      </c>
    </row>
    <row r="15" spans="1:15" ht="27" thickTop="1" thickBot="1" x14ac:dyDescent="0.25">
      <c r="A15" s="17" t="s">
        <v>77</v>
      </c>
      <c r="B15" s="17" t="s">
        <v>78</v>
      </c>
      <c r="C15" s="18" t="s">
        <v>79</v>
      </c>
      <c r="D15" s="20" t="s">
        <v>37</v>
      </c>
      <c r="E15" s="20" t="s">
        <v>37</v>
      </c>
      <c r="F15" s="20" t="s">
        <v>37</v>
      </c>
      <c r="G15" s="20" t="s">
        <v>37</v>
      </c>
      <c r="H15" s="20" t="s">
        <v>37</v>
      </c>
      <c r="I15" s="19" t="s">
        <v>80</v>
      </c>
      <c r="J15" s="19" t="s">
        <v>80</v>
      </c>
      <c r="K15" s="19" t="s">
        <v>80</v>
      </c>
      <c r="L15" s="19" t="s">
        <v>80</v>
      </c>
      <c r="M15" s="19" t="s">
        <v>81</v>
      </c>
      <c r="N15" s="19" t="s">
        <v>82</v>
      </c>
      <c r="O15" s="19" t="s">
        <v>82</v>
      </c>
    </row>
    <row r="16" spans="1:15" ht="27" thickTop="1" thickBot="1" x14ac:dyDescent="0.25">
      <c r="A16" s="17" t="s">
        <v>83</v>
      </c>
      <c r="B16" s="17" t="s">
        <v>84</v>
      </c>
      <c r="C16" s="18" t="s">
        <v>85</v>
      </c>
      <c r="D16" s="20" t="s">
        <v>37</v>
      </c>
      <c r="E16" s="20" t="s">
        <v>37</v>
      </c>
      <c r="F16" s="20" t="s">
        <v>37</v>
      </c>
      <c r="G16" s="20" t="s">
        <v>37</v>
      </c>
      <c r="H16" s="20" t="s">
        <v>37</v>
      </c>
      <c r="I16" s="19" t="s">
        <v>86</v>
      </c>
      <c r="J16" s="19" t="s">
        <v>86</v>
      </c>
      <c r="K16" s="19" t="s">
        <v>86</v>
      </c>
      <c r="L16" s="19" t="s">
        <v>87</v>
      </c>
      <c r="M16" s="19" t="s">
        <v>87</v>
      </c>
      <c r="N16" s="19" t="s">
        <v>88</v>
      </c>
      <c r="O16" s="19" t="s">
        <v>89</v>
      </c>
    </row>
    <row r="17" spans="1:15" ht="27" thickTop="1" thickBot="1" x14ac:dyDescent="0.25">
      <c r="A17" s="17" t="s">
        <v>90</v>
      </c>
      <c r="B17" s="17" t="s">
        <v>91</v>
      </c>
      <c r="C17" s="18" t="s">
        <v>92</v>
      </c>
      <c r="D17" s="20" t="s">
        <v>37</v>
      </c>
      <c r="E17" s="20" t="s">
        <v>37</v>
      </c>
      <c r="F17" s="20" t="s">
        <v>37</v>
      </c>
      <c r="G17" s="20" t="s">
        <v>37</v>
      </c>
      <c r="H17" s="20" t="s">
        <v>37</v>
      </c>
      <c r="I17" s="19" t="s">
        <v>93</v>
      </c>
      <c r="J17" s="19" t="s">
        <v>94</v>
      </c>
      <c r="K17" s="19" t="s">
        <v>95</v>
      </c>
      <c r="L17" s="20" t="s">
        <v>37</v>
      </c>
      <c r="M17" s="20" t="s">
        <v>37</v>
      </c>
      <c r="N17" s="20" t="s">
        <v>37</v>
      </c>
      <c r="O17" s="20" t="s">
        <v>37</v>
      </c>
    </row>
    <row r="18" spans="1:15" ht="27" thickTop="1" thickBot="1" x14ac:dyDescent="0.25">
      <c r="A18" s="17" t="s">
        <v>96</v>
      </c>
      <c r="B18" s="17" t="s">
        <v>97</v>
      </c>
      <c r="C18" s="18" t="s">
        <v>98</v>
      </c>
      <c r="D18" s="20" t="s">
        <v>37</v>
      </c>
      <c r="E18" s="20" t="s">
        <v>37</v>
      </c>
      <c r="F18" s="20" t="s">
        <v>37</v>
      </c>
      <c r="G18" s="20" t="s">
        <v>37</v>
      </c>
      <c r="H18" s="20" t="s">
        <v>37</v>
      </c>
      <c r="I18" s="20" t="s">
        <v>37</v>
      </c>
      <c r="J18" s="19" t="s">
        <v>99</v>
      </c>
      <c r="K18" s="19" t="s">
        <v>99</v>
      </c>
      <c r="L18" s="19" t="s">
        <v>100</v>
      </c>
      <c r="M18" s="19" t="s">
        <v>99</v>
      </c>
      <c r="N18" s="20" t="s">
        <v>37</v>
      </c>
      <c r="O18" s="20" t="s">
        <v>37</v>
      </c>
    </row>
    <row r="19" spans="1:15" ht="27" thickTop="1" thickBot="1" x14ac:dyDescent="0.25">
      <c r="A19" s="17" t="s">
        <v>101</v>
      </c>
      <c r="B19" s="17" t="s">
        <v>102</v>
      </c>
      <c r="C19" s="18" t="s">
        <v>103</v>
      </c>
      <c r="D19" s="20" t="s">
        <v>37</v>
      </c>
      <c r="E19" s="20" t="s">
        <v>37</v>
      </c>
      <c r="F19" s="20" t="s">
        <v>37</v>
      </c>
      <c r="G19" s="20" t="s">
        <v>37</v>
      </c>
      <c r="H19" s="20" t="s">
        <v>37</v>
      </c>
      <c r="I19" s="20" t="s">
        <v>37</v>
      </c>
      <c r="J19" s="20" t="s">
        <v>37</v>
      </c>
      <c r="K19" s="20" t="s">
        <v>37</v>
      </c>
      <c r="L19" s="20" t="s">
        <v>37</v>
      </c>
      <c r="M19" s="19" t="s">
        <v>104</v>
      </c>
      <c r="N19" s="19" t="s">
        <v>104</v>
      </c>
      <c r="O19" s="19" t="s">
        <v>105</v>
      </c>
    </row>
    <row r="20" spans="1:15" ht="27" thickTop="1" thickBot="1" x14ac:dyDescent="0.25">
      <c r="A20" s="17" t="s">
        <v>106</v>
      </c>
      <c r="B20" s="17" t="s">
        <v>107</v>
      </c>
      <c r="C20" s="18" t="s">
        <v>108</v>
      </c>
      <c r="D20" s="20" t="s">
        <v>37</v>
      </c>
      <c r="E20" s="20" t="s">
        <v>37</v>
      </c>
      <c r="F20" s="20" t="s">
        <v>37</v>
      </c>
      <c r="G20" s="20" t="s">
        <v>37</v>
      </c>
      <c r="H20" s="20" t="s">
        <v>37</v>
      </c>
      <c r="I20" s="20" t="s">
        <v>37</v>
      </c>
      <c r="J20" s="20" t="s">
        <v>37</v>
      </c>
      <c r="K20" s="19" t="s">
        <v>109</v>
      </c>
      <c r="L20" s="19" t="s">
        <v>109</v>
      </c>
      <c r="M20" s="19" t="s">
        <v>110</v>
      </c>
      <c r="N20" s="19" t="s">
        <v>111</v>
      </c>
      <c r="O20" s="19" t="s">
        <v>112</v>
      </c>
    </row>
    <row r="21" spans="1:15" ht="27" thickTop="1" thickBot="1" x14ac:dyDescent="0.25">
      <c r="A21" s="17" t="s">
        <v>113</v>
      </c>
      <c r="B21" s="17" t="s">
        <v>114</v>
      </c>
      <c r="C21" s="18" t="s">
        <v>115</v>
      </c>
      <c r="D21" s="20" t="s">
        <v>37</v>
      </c>
      <c r="E21" s="20" t="s">
        <v>37</v>
      </c>
      <c r="F21" s="20" t="s">
        <v>37</v>
      </c>
      <c r="G21" s="20" t="s">
        <v>37</v>
      </c>
      <c r="H21" s="20" t="s">
        <v>37</v>
      </c>
      <c r="I21" s="20" t="s">
        <v>37</v>
      </c>
      <c r="J21" s="20" t="s">
        <v>37</v>
      </c>
      <c r="K21" s="19" t="s">
        <v>116</v>
      </c>
      <c r="L21" s="19" t="s">
        <v>116</v>
      </c>
      <c r="M21" s="20" t="s">
        <v>37</v>
      </c>
      <c r="N21" s="20" t="s">
        <v>37</v>
      </c>
      <c r="O21" s="20" t="s">
        <v>37</v>
      </c>
    </row>
    <row r="22" spans="1:15" ht="27" thickTop="1" thickBot="1" x14ac:dyDescent="0.25">
      <c r="A22" s="17" t="s">
        <v>117</v>
      </c>
      <c r="B22" s="17" t="s">
        <v>118</v>
      </c>
      <c r="C22" s="18" t="s">
        <v>119</v>
      </c>
      <c r="D22" s="20" t="s">
        <v>37</v>
      </c>
      <c r="E22" s="20" t="s">
        <v>37</v>
      </c>
      <c r="F22" s="20" t="s">
        <v>37</v>
      </c>
      <c r="G22" s="20" t="s">
        <v>37</v>
      </c>
      <c r="H22" s="20" t="s">
        <v>37</v>
      </c>
      <c r="I22" s="20" t="s">
        <v>37</v>
      </c>
      <c r="J22" s="20" t="s">
        <v>37</v>
      </c>
      <c r="K22" s="20" t="s">
        <v>37</v>
      </c>
      <c r="L22" s="20" t="s">
        <v>37</v>
      </c>
      <c r="M22" s="19" t="s">
        <v>120</v>
      </c>
      <c r="N22" s="19" t="s">
        <v>120</v>
      </c>
      <c r="O22" s="19" t="s">
        <v>121</v>
      </c>
    </row>
    <row r="23" spans="1:15" ht="27" thickTop="1" thickBot="1" x14ac:dyDescent="0.25">
      <c r="A23" s="17" t="s">
        <v>122</v>
      </c>
      <c r="B23" s="17" t="s">
        <v>123</v>
      </c>
      <c r="C23" s="18" t="s">
        <v>124</v>
      </c>
      <c r="D23" s="20" t="s">
        <v>37</v>
      </c>
      <c r="E23" s="20" t="s">
        <v>37</v>
      </c>
      <c r="F23" s="20" t="s">
        <v>37</v>
      </c>
      <c r="G23" s="20" t="s">
        <v>37</v>
      </c>
      <c r="H23" s="20" t="s">
        <v>37</v>
      </c>
      <c r="I23" s="20" t="s">
        <v>37</v>
      </c>
      <c r="J23" s="20" t="s">
        <v>37</v>
      </c>
      <c r="K23" s="20" t="s">
        <v>37</v>
      </c>
      <c r="L23" s="20" t="s">
        <v>37</v>
      </c>
      <c r="M23" s="20" t="s">
        <v>37</v>
      </c>
      <c r="N23" s="19" t="s">
        <v>125</v>
      </c>
      <c r="O23" s="19" t="s">
        <v>126</v>
      </c>
    </row>
    <row r="24" spans="1:15" ht="15" thickTop="1" x14ac:dyDescent="0.2">
      <c r="A24" s="7" t="s">
        <v>127</v>
      </c>
      <c r="B24" s="7"/>
      <c r="C24" s="2"/>
      <c r="D24" s="4" t="s">
        <v>128</v>
      </c>
      <c r="E24" s="4" t="s">
        <v>129</v>
      </c>
      <c r="F24" s="4" t="s">
        <v>130</v>
      </c>
      <c r="G24" s="4" t="s">
        <v>131</v>
      </c>
      <c r="H24" s="4" t="s">
        <v>132</v>
      </c>
      <c r="I24" s="4" t="s">
        <v>133</v>
      </c>
      <c r="J24" s="4" t="s">
        <v>134</v>
      </c>
      <c r="K24" s="4" t="s">
        <v>135</v>
      </c>
      <c r="L24" s="4" t="s">
        <v>136</v>
      </c>
      <c r="M24" s="4" t="s">
        <v>137</v>
      </c>
      <c r="N24" s="4" t="s">
        <v>138</v>
      </c>
      <c r="O24" s="4" t="s">
        <v>139</v>
      </c>
    </row>
    <row r="25" spans="1:15" x14ac:dyDescent="0.2">
      <c r="A25" s="7" t="s">
        <v>140</v>
      </c>
      <c r="B25" s="7"/>
      <c r="C25" s="2"/>
      <c r="D25" s="4" t="s">
        <v>141</v>
      </c>
      <c r="E25" s="10">
        <v>161628.06</v>
      </c>
      <c r="F25" s="4" t="s">
        <v>142</v>
      </c>
      <c r="G25" s="4" t="s">
        <v>143</v>
      </c>
      <c r="H25" s="4" t="s">
        <v>144</v>
      </c>
      <c r="I25" s="4" t="s">
        <v>145</v>
      </c>
      <c r="J25" s="4" t="s">
        <v>146</v>
      </c>
      <c r="K25" s="4" t="s">
        <v>147</v>
      </c>
      <c r="L25" s="4" t="s">
        <v>148</v>
      </c>
      <c r="M25" s="4" t="s">
        <v>149</v>
      </c>
      <c r="N25" s="4" t="s">
        <v>150</v>
      </c>
      <c r="O25" s="4" t="s">
        <v>151</v>
      </c>
    </row>
    <row r="26" spans="1:15" x14ac:dyDescent="0.2">
      <c r="A26" s="7" t="s">
        <v>152</v>
      </c>
      <c r="B26" s="7"/>
      <c r="C26" s="2"/>
      <c r="D26" s="4" t="s">
        <v>128</v>
      </c>
      <c r="E26" s="4" t="s">
        <v>153</v>
      </c>
      <c r="F26" s="4" t="s">
        <v>154</v>
      </c>
      <c r="G26" s="4" t="s">
        <v>155</v>
      </c>
      <c r="H26" s="4" t="s">
        <v>156</v>
      </c>
      <c r="I26" s="4" t="s">
        <v>157</v>
      </c>
      <c r="J26" s="4" t="s">
        <v>158</v>
      </c>
      <c r="K26" s="4" t="s">
        <v>159</v>
      </c>
      <c r="L26" s="4" t="s">
        <v>160</v>
      </c>
      <c r="M26" s="4" t="s">
        <v>161</v>
      </c>
      <c r="N26" s="4" t="s">
        <v>162</v>
      </c>
      <c r="O26" s="4" t="s">
        <v>163</v>
      </c>
    </row>
    <row r="27" spans="1:15" x14ac:dyDescent="0.2">
      <c r="A27" s="7" t="s">
        <v>164</v>
      </c>
      <c r="B27" s="7"/>
      <c r="C27" s="2"/>
      <c r="D27" s="10" t="str">
        <f>D25</f>
        <v>101.799,73</v>
      </c>
      <c r="E27" s="10">
        <f>D27+E25</f>
        <v>263427.78999999998</v>
      </c>
      <c r="F27" s="10">
        <f>E27+F25</f>
        <v>574490.09</v>
      </c>
      <c r="G27" s="10">
        <f>F27+G25</f>
        <v>1245072.5</v>
      </c>
      <c r="H27" s="10">
        <f>G27+H25</f>
        <v>1997734.1</v>
      </c>
      <c r="I27" s="10">
        <f>H27+I25</f>
        <v>2851431.31</v>
      </c>
      <c r="J27" s="10">
        <f>I27+J25</f>
        <v>3673554.19</v>
      </c>
      <c r="K27" s="10">
        <f>J27+K25</f>
        <v>4385914.96</v>
      </c>
      <c r="L27" s="10">
        <f>K27+L25</f>
        <v>5041772.53</v>
      </c>
      <c r="M27" s="10">
        <f>L27+M25</f>
        <v>5505414.2400000002</v>
      </c>
      <c r="N27" s="10">
        <f>M27+N25</f>
        <v>5978507.7800000003</v>
      </c>
      <c r="O27" s="10">
        <f>N27+O25</f>
        <v>6189605.2999999998</v>
      </c>
    </row>
    <row r="28" spans="1:15" x14ac:dyDescent="0.2">
      <c r="A28" s="5"/>
      <c r="B28" s="5"/>
      <c r="C28" s="5"/>
      <c r="D28" s="5"/>
      <c r="E28" s="5"/>
      <c r="F28" s="5"/>
      <c r="G28" s="5"/>
    </row>
    <row r="29" spans="1:15" ht="60" customHeight="1" x14ac:dyDescent="0.2">
      <c r="A29" s="3"/>
      <c r="B29" s="3"/>
      <c r="C29" s="3"/>
      <c r="D29" s="3"/>
      <c r="E29" s="3"/>
      <c r="F29" s="3"/>
      <c r="G29" s="3"/>
    </row>
    <row r="30" spans="1:15" ht="69.95" customHeight="1" x14ac:dyDescent="0.2">
      <c r="A30" s="9" t="s">
        <v>165</v>
      </c>
      <c r="B30" s="8"/>
      <c r="C30" s="8"/>
      <c r="D30" s="8"/>
      <c r="E30" s="8"/>
      <c r="F30" s="8"/>
      <c r="G30" s="8"/>
    </row>
  </sheetData>
  <mergeCells count="10">
    <mergeCell ref="A24:B24"/>
    <mergeCell ref="A25:B25"/>
    <mergeCell ref="A26:B26"/>
    <mergeCell ref="A27:B27"/>
    <mergeCell ref="A30:G30"/>
    <mergeCell ref="D1:E1"/>
    <mergeCell ref="F1:G1"/>
    <mergeCell ref="D2:E2"/>
    <mergeCell ref="F2:G2"/>
    <mergeCell ref="A3:O3"/>
  </mergeCells>
  <pageMargins left="0.5" right="0.5" top="1" bottom="1" header="0.5" footer="0.5"/>
  <pageSetup paperSize="8" orientation="portrait" r:id="rId1"/>
  <headerFooter>
    <oddHeader>&amp;L &amp;CCONSTRUTORA CONSTRUFORT
CNPJ: 19.329.492/0001-91 &amp;R</oddHeader>
    <oddFooter>&amp;LMaercio Pereira Vasconcelos
Administrador/Responsável Tecnico
RN 190927723 1 / CREA PI 21190
CPF 024.925.483-25 &amp;CRua Ângelo Martins Pessoa Sala 01 - Santa Isabel - Teresina / PI
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Buttons</vt:lpstr>
      <vt:lpstr>Buttons!Area_de_impressao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PC</cp:lastModifiedBy>
  <cp:revision>0</cp:revision>
  <dcterms:created xsi:type="dcterms:W3CDTF">2023-08-02T19:16:43Z</dcterms:created>
  <dcterms:modified xsi:type="dcterms:W3CDTF">2023-08-02T19:22:55Z</dcterms:modified>
</cp:coreProperties>
</file>