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a\Downloads\"/>
    </mc:Choice>
  </mc:AlternateContent>
  <bookViews>
    <workbookView xWindow="0" yWindow="0" windowWidth="28800" windowHeight="13590"/>
  </bookViews>
  <sheets>
    <sheet name="Buttons (2)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2" l="1"/>
  <c r="F29" i="2" s="1"/>
  <c r="G29" i="2" s="1"/>
  <c r="H29" i="2" s="1"/>
  <c r="I29" i="2" s="1"/>
  <c r="J29" i="2" s="1"/>
  <c r="K29" i="2" s="1"/>
  <c r="L29" i="2" s="1"/>
  <c r="M29" i="2" s="1"/>
  <c r="D29" i="2"/>
</calcChain>
</file>

<file path=xl/sharedStrings.xml><?xml version="1.0" encoding="utf-8"?>
<sst xmlns="http://schemas.openxmlformats.org/spreadsheetml/2006/main" count="329" uniqueCount="191">
  <si>
    <t>Obra</t>
  </si>
  <si>
    <t>Bancos</t>
  </si>
  <si>
    <t>B.D.I.</t>
  </si>
  <si>
    <t>Encargos Sociais</t>
  </si>
  <si>
    <t>22,5 TJ - Reforma e Ampliação do Fórum da Comarca de São João do Piauí - PI</t>
  </si>
  <si>
    <t xml:space="preserve">SINAPI - 06/2021 - Piauí
ORSE - 04/2021 - Sergipe
SEINFRA - 027 - Ceará
CPOS - 03/2021 - São Paulo
</t>
  </si>
  <si>
    <t>26,98%</t>
  </si>
  <si>
    <t>Desonerado: 
Horista: 83,37%
Mensalista: 47,61%</t>
  </si>
  <si>
    <t>Cronograma Físico e Financeiro</t>
  </si>
  <si>
    <t>Item</t>
  </si>
  <si>
    <t>Descrição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</si>
  <si>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</si>
  <si>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</si>
  <si>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</si>
  <si>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</si>
  <si>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</si>
  <si>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</si>
  <si>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</si>
  <si>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</si>
  <si>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</si>
  <si>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</si>
  <si>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</si>
  <si>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 xml:space="preserve"> 1 </t>
  </si>
  <si>
    <t>SERVICOS PRELIMINARES</t>
  </si>
  <si>
    <t>100,00%
226.425,65</t>
  </si>
  <si>
    <t>30,00%
67.927,70</t>
  </si>
  <si>
    <t>25,00%
56.606,41</t>
  </si>
  <si>
    <t>10,00%
22.642,57</t>
  </si>
  <si>
    <t>5,00%
11.321,28</t>
  </si>
  <si>
    <t xml:space="preserve"> 2 </t>
  </si>
  <si>
    <t>MOVIMENTO DE TERRA</t>
  </si>
  <si>
    <t>100,00%
27.881,83</t>
  </si>
  <si>
    <t>35,00%
9.758,64</t>
  </si>
  <si>
    <t>15,00%
4.182,27</t>
  </si>
  <si>
    <t>10,00%
2.788,18</t>
  </si>
  <si>
    <t>5,00%
1.394,09</t>
  </si>
  <si>
    <t/>
  </si>
  <si>
    <t xml:space="preserve"> 3 </t>
  </si>
  <si>
    <t>FUNDAÇÕES</t>
  </si>
  <si>
    <t>100,00%
87.942,00</t>
  </si>
  <si>
    <t>10,00%
8.794,20</t>
  </si>
  <si>
    <t>35,00%
30.779,70</t>
  </si>
  <si>
    <t>40,00%
35.176,80</t>
  </si>
  <si>
    <t>15,00%
13.191,30</t>
  </si>
  <si>
    <t xml:space="preserve"> 4 </t>
  </si>
  <si>
    <t>ESTRUTURA</t>
  </si>
  <si>
    <t>100,00%
159.413,22</t>
  </si>
  <si>
    <t>15,00%
23.911,98</t>
  </si>
  <si>
    <t>20,00%
31.882,64</t>
  </si>
  <si>
    <t>30,00%
47.823,97</t>
  </si>
  <si>
    <t>25,00%
39.853,31</t>
  </si>
  <si>
    <t>10,00%
15.941,32</t>
  </si>
  <si>
    <t xml:space="preserve"> 5 </t>
  </si>
  <si>
    <t>PAREDES E PAINÉIS</t>
  </si>
  <si>
    <t>100,00%
90.581,50</t>
  </si>
  <si>
    <t>10,00%
9.058,15</t>
  </si>
  <si>
    <t>20,00%
18.116,30</t>
  </si>
  <si>
    <t>40,00%
36.232,60</t>
  </si>
  <si>
    <t xml:space="preserve"> 6 </t>
  </si>
  <si>
    <t>ESQUADRIAS E FERRAGENS</t>
  </si>
  <si>
    <t>100,00%
87.409,49</t>
  </si>
  <si>
    <t>15,00%
13.111,42</t>
  </si>
  <si>
    <t>20,00%
17.481,90</t>
  </si>
  <si>
    <t>30,00%
26.222,85</t>
  </si>
  <si>
    <t xml:space="preserve"> 7 </t>
  </si>
  <si>
    <t>COBERTURA</t>
  </si>
  <si>
    <t>100,00%
85.549,64</t>
  </si>
  <si>
    <t>30,00%
25.664,89</t>
  </si>
  <si>
    <t>25,00%
21.387,41</t>
  </si>
  <si>
    <t>35,00%
29.942,37</t>
  </si>
  <si>
    <t>10,00%
8.554,96</t>
  </si>
  <si>
    <t xml:space="preserve"> 8 </t>
  </si>
  <si>
    <t>REVESTIMENTOS</t>
  </si>
  <si>
    <t>100,00%
110.021,67</t>
  </si>
  <si>
    <t>10,00%
11.002,17</t>
  </si>
  <si>
    <t>20,00%
22.004,33</t>
  </si>
  <si>
    <t>15,00%
16.503,25</t>
  </si>
  <si>
    <t xml:space="preserve"> 9 </t>
  </si>
  <si>
    <t>PISOS</t>
  </si>
  <si>
    <t>100,00%
172.186,74</t>
  </si>
  <si>
    <t>20,00%
34.437,35</t>
  </si>
  <si>
    <t>25,00%
43.046,69</t>
  </si>
  <si>
    <t>15,00%
25.828,01</t>
  </si>
  <si>
    <t xml:space="preserve"> 10 </t>
  </si>
  <si>
    <t>PINTURA</t>
  </si>
  <si>
    <t>100,00%
82.974,50</t>
  </si>
  <si>
    <t>10,00%
8.297,45</t>
  </si>
  <si>
    <t>20,00%
16.594,90</t>
  </si>
  <si>
    <t>40,00%
33.189,80</t>
  </si>
  <si>
    <t>25,00%
20.743,63</t>
  </si>
  <si>
    <t>5,00%
4.148,73</t>
  </si>
  <si>
    <t xml:space="preserve"> 11 </t>
  </si>
  <si>
    <t>INSTALAÇÕES HIDRÁULICAS</t>
  </si>
  <si>
    <t>100,00%
12.312,61</t>
  </si>
  <si>
    <t>5,00%
615,63</t>
  </si>
  <si>
    <t>15,00%
1.846,89</t>
  </si>
  <si>
    <t>20,00%
2.462,52</t>
  </si>
  <si>
    <t>35,00%
4.309,41</t>
  </si>
  <si>
    <t xml:space="preserve"> 12 </t>
  </si>
  <si>
    <t>INSTALAÇÕES SANITÁRIAS</t>
  </si>
  <si>
    <t>100,00%
16.419,27</t>
  </si>
  <si>
    <t>10,00%
1.641,93</t>
  </si>
  <si>
    <t>15,00%
2.462,89</t>
  </si>
  <si>
    <t>30,00%
4.925,78</t>
  </si>
  <si>
    <t>35,00%
5.746,74</t>
  </si>
  <si>
    <t xml:space="preserve"> 13 </t>
  </si>
  <si>
    <t>INSTALAÇÕES ÁGUAS PLUVIAIS</t>
  </si>
  <si>
    <t>100,00%
8.867,95</t>
  </si>
  <si>
    <t>10,00%
886,80</t>
  </si>
  <si>
    <t>45,00%
3.990,58</t>
  </si>
  <si>
    <t xml:space="preserve"> 14 </t>
  </si>
  <si>
    <t>INSTALAÇÕES ELÉTRICAS</t>
  </si>
  <si>
    <t>100,00%
222.384,65</t>
  </si>
  <si>
    <t>10,00%
22.238,47</t>
  </si>
  <si>
    <t>20,00%
44.476,93</t>
  </si>
  <si>
    <t>15,00%
33.357,70</t>
  </si>
  <si>
    <t xml:space="preserve"> 15 </t>
  </si>
  <si>
    <t>INSTALAÇÕES DE CLIMATIZAÇÃO</t>
  </si>
  <si>
    <t>100,00%
99.948,51</t>
  </si>
  <si>
    <t>10,00%
9.994,85</t>
  </si>
  <si>
    <t>30,00%
29.984,55</t>
  </si>
  <si>
    <t>20,00%
19.989,70</t>
  </si>
  <si>
    <t>40,00%
39.979,40</t>
  </si>
  <si>
    <t xml:space="preserve"> 16 </t>
  </si>
  <si>
    <t>INSTALAÇÕES DE CABEAMENTO ESTRUTURADO E CFTV</t>
  </si>
  <si>
    <t>100,00%
127.524,59</t>
  </si>
  <si>
    <t>20,00%
25.504,92</t>
  </si>
  <si>
    <t>15,00%
19.128,69</t>
  </si>
  <si>
    <t>10,00%
12.752,46</t>
  </si>
  <si>
    <t xml:space="preserve"> 17 </t>
  </si>
  <si>
    <t>INSTALAÇÕES DE SONORIZAÇÃO</t>
  </si>
  <si>
    <t>100,00%
21.250,71</t>
  </si>
  <si>
    <t>10,00%
2.125,07</t>
  </si>
  <si>
    <t>50,00%
10.625,36</t>
  </si>
  <si>
    <t>40,00%
8.500,28</t>
  </si>
  <si>
    <t xml:space="preserve"> 18 </t>
  </si>
  <si>
    <t>INCÊNDIO</t>
  </si>
  <si>
    <t>100,00%
3.978,09</t>
  </si>
  <si>
    <t>60,00%
2.386,85</t>
  </si>
  <si>
    <t>40,00%
1.591,24</t>
  </si>
  <si>
    <t xml:space="preserve"> 19 </t>
  </si>
  <si>
    <t>SISTEMA DE PROTEÇÃO CONTRA DESCARGAS ATMOSFÉRICAS (SPDA)</t>
  </si>
  <si>
    <t>100,00%
68.529,08</t>
  </si>
  <si>
    <t>20,00%
13.705,82</t>
  </si>
  <si>
    <t>40,00%
27.411,63</t>
  </si>
  <si>
    <t xml:space="preserve"> 20 </t>
  </si>
  <si>
    <t>SISTEMA FOTOVOLTAICO</t>
  </si>
  <si>
    <t>100,00%
86.809,03</t>
  </si>
  <si>
    <t>30,00%
26.042,71</t>
  </si>
  <si>
    <t>40,00%
34.723,61</t>
  </si>
  <si>
    <t xml:space="preserve"> 21 </t>
  </si>
  <si>
    <t>SERVIÇOS DIVERSOS</t>
  </si>
  <si>
    <t>100,00%
158.718,63</t>
  </si>
  <si>
    <t>5,00%
7.935,93</t>
  </si>
  <si>
    <t>20,00%
31.743,73</t>
  </si>
  <si>
    <t>25,00%
39.679,66</t>
  </si>
  <si>
    <t>15,00%
23.807,79</t>
  </si>
  <si>
    <t>Porcentagem</t>
  </si>
  <si>
    <t>4,42%</t>
  </si>
  <si>
    <t>6,65%</t>
  </si>
  <si>
    <t>6,99%</t>
  </si>
  <si>
    <t>6,25%</t>
  </si>
  <si>
    <t>11,35%</t>
  </si>
  <si>
    <t>11,91%</t>
  </si>
  <si>
    <t>12,42%</t>
  </si>
  <si>
    <t>13,93%</t>
  </si>
  <si>
    <t>14,17%</t>
  </si>
  <si>
    <t>11,9%</t>
  </si>
  <si>
    <t>Custo</t>
  </si>
  <si>
    <t>130.114,89</t>
  </si>
  <si>
    <t>136.708,57</t>
  </si>
  <si>
    <t>122.359,50</t>
  </si>
  <si>
    <t>222.197,92</t>
  </si>
  <si>
    <t>233.165,62</t>
  </si>
  <si>
    <t>243.050,00</t>
  </si>
  <si>
    <t>272.721,32</t>
  </si>
  <si>
    <t>277.410,32</t>
  </si>
  <si>
    <t>232.920,69</t>
  </si>
  <si>
    <t>Porcentagem Acumulado</t>
  </si>
  <si>
    <t>11,07%</t>
  </si>
  <si>
    <t>18,05%</t>
  </si>
  <si>
    <t>24,3%</t>
  </si>
  <si>
    <t>35,66%</t>
  </si>
  <si>
    <t>47,57%</t>
  </si>
  <si>
    <t>59,99%</t>
  </si>
  <si>
    <t>73,92%</t>
  </si>
  <si>
    <t>88,1%</t>
  </si>
  <si>
    <t>100,0%</t>
  </si>
  <si>
    <t>Custo Acumulado</t>
  </si>
  <si>
    <t xml:space="preserve">_______________________________________________________________
</t>
  </si>
  <si>
    <t>35,00%
9.758,63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</si>
</sst>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0" fontId="5" fillId="6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right" vertical="top" wrapText="1"/>
    </xf>
    <xf numFmtId="0" fontId="8" fillId="8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center" vertical="top" wrapText="1"/>
    </xf>
    <xf numFmtId="0" fontId="10" fillId="10" borderId="0" xfId="0" applyFont="1" applyFill="1" applyAlignment="1">
      <alignment horizontal="right" vertical="top" wrapText="1"/>
    </xf>
    <xf numFmtId="0" fontId="11" fillId="11" borderId="0" xfId="0" applyFont="1" applyFill="1" applyAlignment="1">
      <alignment horizontal="center" vertical="top" wrapText="1"/>
    </xf>
    <xf numFmtId="0" fontId="12" fillId="12" borderId="5" xfId="0" applyFont="1" applyFill="1" applyBorder="1" applyAlignment="1">
      <alignment horizontal="right" vertical="top" wrapText="1"/>
    </xf>
    <xf numFmtId="4" fontId="10" fillId="10" borderId="0" xfId="0" applyNumberFormat="1" applyFont="1" applyFill="1" applyAlignment="1">
      <alignment horizontal="right" vertical="top" wrapText="1"/>
    </xf>
    <xf numFmtId="4" fontId="0" fillId="0" borderId="0" xfId="0" applyNumberFormat="1"/>
    <xf numFmtId="0" fontId="7" fillId="12" borderId="5" xfId="0" applyFont="1" applyFill="1" applyBorder="1" applyAlignment="1">
      <alignment horizontal="right" vertical="top" wrapText="1"/>
    </xf>
    <xf numFmtId="0" fontId="8" fillId="8" borderId="0" xfId="0" applyFont="1" applyFill="1" applyAlignment="1">
      <alignment horizontal="left" vertical="top" wrapText="1"/>
    </xf>
    <xf numFmtId="0" fontId="11" fillId="11" borderId="0" xfId="0" applyFont="1" applyFill="1" applyAlignment="1">
      <alignment horizontal="center" vertical="top" wrapText="1"/>
    </xf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showOutlineSymbols="0" showWhiteSpace="0" topLeftCell="A4" workbookViewId="0">
      <selection activeCell="B30" sqref="B30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3" ht="15" x14ac:dyDescent="0.2">
      <c r="A1" s="1"/>
      <c r="B1" s="1" t="s">
        <v>0</v>
      </c>
      <c r="C1" s="1" t="s">
        <v>1</v>
      </c>
      <c r="D1" s="17" t="s">
        <v>2</v>
      </c>
      <c r="E1" s="17"/>
      <c r="F1" s="17" t="s">
        <v>3</v>
      </c>
      <c r="G1" s="17"/>
    </row>
    <row r="2" spans="1:13" ht="95.1" customHeight="1" x14ac:dyDescent="0.2">
      <c r="A2" s="6"/>
      <c r="B2" s="6" t="s">
        <v>4</v>
      </c>
      <c r="C2" s="6" t="s">
        <v>5</v>
      </c>
      <c r="D2" s="14" t="s">
        <v>6</v>
      </c>
      <c r="E2" s="14"/>
      <c r="F2" s="14" t="s">
        <v>7</v>
      </c>
      <c r="G2" s="14"/>
    </row>
    <row r="3" spans="1:13" ht="15" x14ac:dyDescent="0.25">
      <c r="A3" s="18" t="s">
        <v>8</v>
      </c>
      <c r="B3" s="16"/>
      <c r="C3" s="16"/>
      <c r="D3" s="16"/>
      <c r="E3" s="16"/>
      <c r="F3" s="16"/>
      <c r="G3" s="16"/>
    </row>
    <row r="4" spans="1:13" ht="15" x14ac:dyDescent="0.2">
      <c r="A4" s="2" t="s">
        <v>9</v>
      </c>
      <c r="B4" s="2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</row>
    <row r="5" spans="1:13" ht="24" customHeight="1" thickBot="1" x14ac:dyDescent="0.25">
      <c r="A5" s="4" t="s">
        <v>22</v>
      </c>
      <c r="B5" s="4" t="s">
        <v>23</v>
      </c>
      <c r="C5" s="5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28</v>
      </c>
      <c r="I5" s="10" t="s">
        <v>28</v>
      </c>
      <c r="J5" s="10" t="s">
        <v>28</v>
      </c>
      <c r="K5" s="10" t="s">
        <v>28</v>
      </c>
      <c r="L5" s="10" t="s">
        <v>28</v>
      </c>
      <c r="M5" s="10" t="s">
        <v>28</v>
      </c>
    </row>
    <row r="6" spans="1:13" ht="24" customHeight="1" thickTop="1" thickBot="1" x14ac:dyDescent="0.25">
      <c r="A6" s="4" t="s">
        <v>29</v>
      </c>
      <c r="B6" s="4" t="s">
        <v>30</v>
      </c>
      <c r="C6" s="5" t="s">
        <v>31</v>
      </c>
      <c r="D6" s="13" t="s">
        <v>190</v>
      </c>
      <c r="E6" s="10" t="s">
        <v>32</v>
      </c>
      <c r="F6" s="10" t="s">
        <v>33</v>
      </c>
      <c r="G6" s="10" t="s">
        <v>34</v>
      </c>
      <c r="H6" s="10" t="s">
        <v>35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</row>
    <row r="7" spans="1:13" ht="24" customHeight="1" thickTop="1" thickBot="1" x14ac:dyDescent="0.25">
      <c r="A7" s="4" t="s">
        <v>37</v>
      </c>
      <c r="B7" s="4" t="s">
        <v>38</v>
      </c>
      <c r="C7" s="5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5" t="s">
        <v>36</v>
      </c>
      <c r="I7" s="5" t="s">
        <v>36</v>
      </c>
      <c r="J7" s="5" t="s">
        <v>36</v>
      </c>
      <c r="K7" s="5" t="s">
        <v>36</v>
      </c>
      <c r="L7" s="5" t="s">
        <v>36</v>
      </c>
      <c r="M7" s="5" t="s">
        <v>36</v>
      </c>
    </row>
    <row r="8" spans="1:13" ht="24" customHeight="1" thickTop="1" thickBot="1" x14ac:dyDescent="0.25">
      <c r="A8" s="4" t="s">
        <v>44</v>
      </c>
      <c r="B8" s="4" t="s">
        <v>45</v>
      </c>
      <c r="C8" s="5" t="s">
        <v>46</v>
      </c>
      <c r="D8" s="5" t="s">
        <v>36</v>
      </c>
      <c r="E8" s="10" t="s">
        <v>47</v>
      </c>
      <c r="F8" s="10" t="s">
        <v>48</v>
      </c>
      <c r="G8" s="10" t="s">
        <v>49</v>
      </c>
      <c r="H8" s="10" t="s">
        <v>50</v>
      </c>
      <c r="I8" s="10" t="s">
        <v>51</v>
      </c>
      <c r="J8" s="5" t="s">
        <v>36</v>
      </c>
      <c r="K8" s="5" t="s">
        <v>36</v>
      </c>
      <c r="L8" s="5" t="s">
        <v>36</v>
      </c>
      <c r="M8" s="5" t="s">
        <v>36</v>
      </c>
    </row>
    <row r="9" spans="1:13" ht="24" customHeight="1" thickTop="1" thickBot="1" x14ac:dyDescent="0.25">
      <c r="A9" s="4" t="s">
        <v>52</v>
      </c>
      <c r="B9" s="4" t="s">
        <v>53</v>
      </c>
      <c r="C9" s="5" t="s">
        <v>54</v>
      </c>
      <c r="D9" s="5" t="s">
        <v>36</v>
      </c>
      <c r="E9" s="10" t="s">
        <v>55</v>
      </c>
      <c r="F9" s="10" t="s">
        <v>56</v>
      </c>
      <c r="G9" s="10" t="s">
        <v>57</v>
      </c>
      <c r="H9" s="10" t="s">
        <v>56</v>
      </c>
      <c r="I9" s="10" t="s">
        <v>55</v>
      </c>
      <c r="J9" s="5" t="s">
        <v>36</v>
      </c>
      <c r="K9" s="5" t="s">
        <v>36</v>
      </c>
      <c r="L9" s="5" t="s">
        <v>36</v>
      </c>
      <c r="M9" s="5" t="s">
        <v>36</v>
      </c>
    </row>
    <row r="10" spans="1:13" ht="24" customHeight="1" thickTop="1" thickBot="1" x14ac:dyDescent="0.25">
      <c r="A10" s="4" t="s">
        <v>58</v>
      </c>
      <c r="B10" s="4" t="s">
        <v>59</v>
      </c>
      <c r="C10" s="5" t="s">
        <v>60</v>
      </c>
      <c r="D10" s="5" t="s">
        <v>36</v>
      </c>
      <c r="E10" s="5" t="s">
        <v>36</v>
      </c>
      <c r="F10" s="5" t="s">
        <v>36</v>
      </c>
      <c r="G10" s="5" t="s">
        <v>36</v>
      </c>
      <c r="H10" s="10" t="s">
        <v>61</v>
      </c>
      <c r="I10" s="10" t="s">
        <v>61</v>
      </c>
      <c r="J10" s="10" t="s">
        <v>62</v>
      </c>
      <c r="K10" s="10" t="s">
        <v>63</v>
      </c>
      <c r="L10" s="10" t="s">
        <v>62</v>
      </c>
      <c r="M10" s="5" t="s">
        <v>36</v>
      </c>
    </row>
    <row r="11" spans="1:13" ht="24" customHeight="1" thickTop="1" thickBot="1" x14ac:dyDescent="0.25">
      <c r="A11" s="4" t="s">
        <v>64</v>
      </c>
      <c r="B11" s="4" t="s">
        <v>65</v>
      </c>
      <c r="C11" s="5" t="s">
        <v>66</v>
      </c>
      <c r="D11" s="5" t="s">
        <v>36</v>
      </c>
      <c r="E11" s="5" t="s">
        <v>36</v>
      </c>
      <c r="F11" s="5" t="s">
        <v>36</v>
      </c>
      <c r="G11" s="5" t="s">
        <v>36</v>
      </c>
      <c r="H11" s="10" t="s">
        <v>67</v>
      </c>
      <c r="I11" s="10" t="s">
        <v>68</v>
      </c>
      <c r="J11" s="10" t="s">
        <v>69</v>
      </c>
      <c r="K11" s="10" t="s">
        <v>70</v>
      </c>
      <c r="L11" s="5" t="s">
        <v>36</v>
      </c>
      <c r="M11" s="5" t="s">
        <v>36</v>
      </c>
    </row>
    <row r="12" spans="1:13" ht="24" customHeight="1" thickTop="1" thickBot="1" x14ac:dyDescent="0.25">
      <c r="A12" s="4" t="s">
        <v>71</v>
      </c>
      <c r="B12" s="4" t="s">
        <v>72</v>
      </c>
      <c r="C12" s="5" t="s">
        <v>73</v>
      </c>
      <c r="D12" s="5" t="s">
        <v>36</v>
      </c>
      <c r="E12" s="5" t="s">
        <v>36</v>
      </c>
      <c r="F12" s="10" t="s">
        <v>74</v>
      </c>
      <c r="G12" s="10" t="s">
        <v>74</v>
      </c>
      <c r="H12" s="10" t="s">
        <v>75</v>
      </c>
      <c r="I12" s="10" t="s">
        <v>75</v>
      </c>
      <c r="J12" s="10" t="s">
        <v>76</v>
      </c>
      <c r="K12" s="10" t="s">
        <v>76</v>
      </c>
      <c r="L12" s="10" t="s">
        <v>74</v>
      </c>
      <c r="M12" s="5" t="s">
        <v>36</v>
      </c>
    </row>
    <row r="13" spans="1:13" ht="24" customHeight="1" thickTop="1" thickBot="1" x14ac:dyDescent="0.25">
      <c r="A13" s="4" t="s">
        <v>77</v>
      </c>
      <c r="B13" s="4" t="s">
        <v>78</v>
      </c>
      <c r="C13" s="5" t="s">
        <v>79</v>
      </c>
      <c r="D13" s="5" t="s">
        <v>36</v>
      </c>
      <c r="E13" s="5" t="s">
        <v>36</v>
      </c>
      <c r="F13" s="5" t="s">
        <v>36</v>
      </c>
      <c r="G13" s="5" t="s">
        <v>36</v>
      </c>
      <c r="H13" s="10" t="s">
        <v>80</v>
      </c>
      <c r="I13" s="10" t="s">
        <v>80</v>
      </c>
      <c r="J13" s="10" t="s">
        <v>80</v>
      </c>
      <c r="K13" s="10" t="s">
        <v>81</v>
      </c>
      <c r="L13" s="10" t="s">
        <v>82</v>
      </c>
      <c r="M13" s="5" t="s">
        <v>36</v>
      </c>
    </row>
    <row r="14" spans="1:13" ht="24" customHeight="1" thickTop="1" thickBot="1" x14ac:dyDescent="0.25">
      <c r="A14" s="4" t="s">
        <v>83</v>
      </c>
      <c r="B14" s="4" t="s">
        <v>84</v>
      </c>
      <c r="C14" s="5" t="s">
        <v>85</v>
      </c>
      <c r="D14" s="5" t="s">
        <v>36</v>
      </c>
      <c r="E14" s="5" t="s">
        <v>36</v>
      </c>
      <c r="F14" s="5" t="s">
        <v>36</v>
      </c>
      <c r="G14" s="5" t="s">
        <v>36</v>
      </c>
      <c r="H14" s="5" t="s">
        <v>36</v>
      </c>
      <c r="I14" s="10" t="s">
        <v>86</v>
      </c>
      <c r="J14" s="10" t="s">
        <v>87</v>
      </c>
      <c r="K14" s="10" t="s">
        <v>88</v>
      </c>
      <c r="L14" s="10" t="s">
        <v>89</v>
      </c>
      <c r="M14" s="10" t="s">
        <v>90</v>
      </c>
    </row>
    <row r="15" spans="1:13" ht="24" customHeight="1" thickTop="1" thickBot="1" x14ac:dyDescent="0.25">
      <c r="A15" s="4" t="s">
        <v>91</v>
      </c>
      <c r="B15" s="4" t="s">
        <v>92</v>
      </c>
      <c r="C15" s="5" t="s">
        <v>93</v>
      </c>
      <c r="D15" s="5" t="s">
        <v>36</v>
      </c>
      <c r="E15" s="5" t="s">
        <v>36</v>
      </c>
      <c r="F15" s="5" t="s">
        <v>36</v>
      </c>
      <c r="G15" s="5" t="s">
        <v>36</v>
      </c>
      <c r="H15" s="10" t="s">
        <v>94</v>
      </c>
      <c r="I15" s="10" t="s">
        <v>94</v>
      </c>
      <c r="J15" s="10" t="s">
        <v>95</v>
      </c>
      <c r="K15" s="10" t="s">
        <v>96</v>
      </c>
      <c r="L15" s="10" t="s">
        <v>97</v>
      </c>
      <c r="M15" s="10" t="s">
        <v>96</v>
      </c>
    </row>
    <row r="16" spans="1:13" ht="24" customHeight="1" thickTop="1" thickBot="1" x14ac:dyDescent="0.25">
      <c r="A16" s="4" t="s">
        <v>98</v>
      </c>
      <c r="B16" s="4" t="s">
        <v>99</v>
      </c>
      <c r="C16" s="5" t="s">
        <v>100</v>
      </c>
      <c r="D16" s="5" t="s">
        <v>36</v>
      </c>
      <c r="E16" s="5" t="s">
        <v>36</v>
      </c>
      <c r="F16" s="5" t="s">
        <v>36</v>
      </c>
      <c r="G16" s="5" t="s">
        <v>36</v>
      </c>
      <c r="H16" s="5" t="s">
        <v>36</v>
      </c>
      <c r="I16" s="10" t="s">
        <v>101</v>
      </c>
      <c r="J16" s="10" t="s">
        <v>101</v>
      </c>
      <c r="K16" s="10" t="s">
        <v>102</v>
      </c>
      <c r="L16" s="10" t="s">
        <v>103</v>
      </c>
      <c r="M16" s="10" t="s">
        <v>104</v>
      </c>
    </row>
    <row r="17" spans="1:13" ht="24" customHeight="1" thickTop="1" thickBot="1" x14ac:dyDescent="0.25">
      <c r="A17" s="4" t="s">
        <v>105</v>
      </c>
      <c r="B17" s="4" t="s">
        <v>106</v>
      </c>
      <c r="C17" s="5" t="s">
        <v>107</v>
      </c>
      <c r="D17" s="5" t="s">
        <v>36</v>
      </c>
      <c r="E17" s="5" t="s">
        <v>36</v>
      </c>
      <c r="F17" s="5" t="s">
        <v>36</v>
      </c>
      <c r="G17" s="5" t="s">
        <v>36</v>
      </c>
      <c r="H17" s="5" t="s">
        <v>36</v>
      </c>
      <c r="I17" s="5" t="s">
        <v>36</v>
      </c>
      <c r="J17" s="5" t="s">
        <v>36</v>
      </c>
      <c r="K17" s="10" t="s">
        <v>108</v>
      </c>
      <c r="L17" s="10" t="s">
        <v>109</v>
      </c>
      <c r="M17" s="10" t="s">
        <v>109</v>
      </c>
    </row>
    <row r="18" spans="1:13" ht="24" customHeight="1" thickTop="1" thickBot="1" x14ac:dyDescent="0.25">
      <c r="A18" s="4" t="s">
        <v>110</v>
      </c>
      <c r="B18" s="4" t="s">
        <v>111</v>
      </c>
      <c r="C18" s="5" t="s">
        <v>112</v>
      </c>
      <c r="D18" s="5" t="s">
        <v>36</v>
      </c>
      <c r="E18" s="5" t="s">
        <v>36</v>
      </c>
      <c r="F18" s="5" t="s">
        <v>36</v>
      </c>
      <c r="G18" s="5" t="s">
        <v>36</v>
      </c>
      <c r="H18" s="10" t="s">
        <v>113</v>
      </c>
      <c r="I18" s="10" t="s">
        <v>114</v>
      </c>
      <c r="J18" s="10" t="s">
        <v>114</v>
      </c>
      <c r="K18" s="10" t="s">
        <v>115</v>
      </c>
      <c r="L18" s="10" t="s">
        <v>115</v>
      </c>
      <c r="M18" s="10" t="s">
        <v>114</v>
      </c>
    </row>
    <row r="19" spans="1:13" ht="24" customHeight="1" thickTop="1" thickBot="1" x14ac:dyDescent="0.25">
      <c r="A19" s="4" t="s">
        <v>116</v>
      </c>
      <c r="B19" s="4" t="s">
        <v>117</v>
      </c>
      <c r="C19" s="5" t="s">
        <v>118</v>
      </c>
      <c r="D19" s="5" t="s">
        <v>36</v>
      </c>
      <c r="E19" s="5" t="s">
        <v>36</v>
      </c>
      <c r="F19" s="5" t="s">
        <v>36</v>
      </c>
      <c r="G19" s="5" t="s">
        <v>36</v>
      </c>
      <c r="H19" s="5" t="s">
        <v>36</v>
      </c>
      <c r="I19" s="5" t="s">
        <v>36</v>
      </c>
      <c r="J19" s="10" t="s">
        <v>119</v>
      </c>
      <c r="K19" s="10" t="s">
        <v>120</v>
      </c>
      <c r="L19" s="10" t="s">
        <v>121</v>
      </c>
      <c r="M19" s="10" t="s">
        <v>122</v>
      </c>
    </row>
    <row r="20" spans="1:13" ht="24" customHeight="1" thickTop="1" thickBot="1" x14ac:dyDescent="0.25">
      <c r="A20" s="4" t="s">
        <v>123</v>
      </c>
      <c r="B20" s="4" t="s">
        <v>124</v>
      </c>
      <c r="C20" s="5" t="s">
        <v>125</v>
      </c>
      <c r="D20" s="5" t="s">
        <v>36</v>
      </c>
      <c r="E20" s="5" t="s">
        <v>36</v>
      </c>
      <c r="F20" s="5" t="s">
        <v>36</v>
      </c>
      <c r="G20" s="5" t="s">
        <v>36</v>
      </c>
      <c r="H20" s="10" t="s">
        <v>126</v>
      </c>
      <c r="I20" s="10" t="s">
        <v>127</v>
      </c>
      <c r="J20" s="10" t="s">
        <v>127</v>
      </c>
      <c r="K20" s="10" t="s">
        <v>128</v>
      </c>
      <c r="L20" s="10" t="s">
        <v>126</v>
      </c>
      <c r="M20" s="10" t="s">
        <v>126</v>
      </c>
    </row>
    <row r="21" spans="1:13" ht="24" customHeight="1" thickTop="1" thickBot="1" x14ac:dyDescent="0.25">
      <c r="A21" s="4" t="s">
        <v>129</v>
      </c>
      <c r="B21" s="4" t="s">
        <v>130</v>
      </c>
      <c r="C21" s="5" t="s">
        <v>131</v>
      </c>
      <c r="D21" s="5" t="s">
        <v>36</v>
      </c>
      <c r="E21" s="5" t="s">
        <v>36</v>
      </c>
      <c r="F21" s="5" t="s">
        <v>36</v>
      </c>
      <c r="G21" s="5" t="s">
        <v>36</v>
      </c>
      <c r="H21" s="5" t="s">
        <v>36</v>
      </c>
      <c r="I21" s="5" t="s">
        <v>36</v>
      </c>
      <c r="J21" s="5" t="s">
        <v>36</v>
      </c>
      <c r="K21" s="10" t="s">
        <v>132</v>
      </c>
      <c r="L21" s="10" t="s">
        <v>133</v>
      </c>
      <c r="M21" s="10" t="s">
        <v>134</v>
      </c>
    </row>
    <row r="22" spans="1:13" ht="24" customHeight="1" thickTop="1" thickBot="1" x14ac:dyDescent="0.25">
      <c r="A22" s="4" t="s">
        <v>135</v>
      </c>
      <c r="B22" s="4" t="s">
        <v>136</v>
      </c>
      <c r="C22" s="5" t="s">
        <v>137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  <c r="I22" s="5" t="s">
        <v>36</v>
      </c>
      <c r="J22" s="5" t="s">
        <v>36</v>
      </c>
      <c r="K22" s="5" t="s">
        <v>36</v>
      </c>
      <c r="L22" s="10" t="s">
        <v>138</v>
      </c>
      <c r="M22" s="10" t="s">
        <v>139</v>
      </c>
    </row>
    <row r="23" spans="1:13" ht="24" customHeight="1" thickTop="1" thickBot="1" x14ac:dyDescent="0.25">
      <c r="A23" s="4" t="s">
        <v>140</v>
      </c>
      <c r="B23" s="4" t="s">
        <v>141</v>
      </c>
      <c r="C23" s="5" t="s">
        <v>142</v>
      </c>
      <c r="D23" s="5" t="s">
        <v>36</v>
      </c>
      <c r="E23" s="5" t="s">
        <v>36</v>
      </c>
      <c r="F23" s="10" t="s">
        <v>143</v>
      </c>
      <c r="G23" s="5" t="s">
        <v>36</v>
      </c>
      <c r="H23" s="5" t="s">
        <v>36</v>
      </c>
      <c r="I23" s="5" t="s">
        <v>36</v>
      </c>
      <c r="J23" s="5" t="s">
        <v>36</v>
      </c>
      <c r="K23" s="5" t="s">
        <v>36</v>
      </c>
      <c r="L23" s="10" t="s">
        <v>144</v>
      </c>
      <c r="M23" s="10" t="s">
        <v>144</v>
      </c>
    </row>
    <row r="24" spans="1:13" ht="24" customHeight="1" thickTop="1" thickBot="1" x14ac:dyDescent="0.25">
      <c r="A24" s="4" t="s">
        <v>145</v>
      </c>
      <c r="B24" s="4" t="s">
        <v>146</v>
      </c>
      <c r="C24" s="5" t="s">
        <v>147</v>
      </c>
      <c r="D24" s="5" t="s">
        <v>36</v>
      </c>
      <c r="E24" s="5" t="s">
        <v>36</v>
      </c>
      <c r="F24" s="5" t="s">
        <v>36</v>
      </c>
      <c r="G24" s="5" t="s">
        <v>36</v>
      </c>
      <c r="H24" s="5" t="s">
        <v>36</v>
      </c>
      <c r="I24" s="5" t="s">
        <v>36</v>
      </c>
      <c r="J24" s="5" t="s">
        <v>36</v>
      </c>
      <c r="K24" s="10" t="s">
        <v>148</v>
      </c>
      <c r="L24" s="10" t="s">
        <v>149</v>
      </c>
      <c r="M24" s="10" t="s">
        <v>148</v>
      </c>
    </row>
    <row r="25" spans="1:13" ht="24" customHeight="1" thickTop="1" thickBot="1" x14ac:dyDescent="0.25">
      <c r="A25" s="4" t="s">
        <v>150</v>
      </c>
      <c r="B25" s="4" t="s">
        <v>151</v>
      </c>
      <c r="C25" s="5" t="s">
        <v>152</v>
      </c>
      <c r="D25" s="5" t="s">
        <v>36</v>
      </c>
      <c r="E25" s="5" t="s">
        <v>36</v>
      </c>
      <c r="F25" s="5" t="s">
        <v>36</v>
      </c>
      <c r="G25" s="5" t="s">
        <v>36</v>
      </c>
      <c r="H25" s="10" t="s">
        <v>153</v>
      </c>
      <c r="I25" s="10" t="s">
        <v>154</v>
      </c>
      <c r="J25" s="10" t="s">
        <v>155</v>
      </c>
      <c r="K25" s="10" t="s">
        <v>156</v>
      </c>
      <c r="L25" s="10" t="s">
        <v>156</v>
      </c>
      <c r="M25" s="10" t="s">
        <v>154</v>
      </c>
    </row>
    <row r="26" spans="1:13" ht="15" thickTop="1" x14ac:dyDescent="0.2">
      <c r="A26" s="14" t="s">
        <v>157</v>
      </c>
      <c r="B26" s="14"/>
      <c r="C26" s="6"/>
      <c r="D26" s="8" t="s">
        <v>158</v>
      </c>
      <c r="E26" s="8" t="s">
        <v>159</v>
      </c>
      <c r="F26" s="8" t="s">
        <v>160</v>
      </c>
      <c r="G26" s="8" t="s">
        <v>161</v>
      </c>
      <c r="H26" s="8" t="s">
        <v>162</v>
      </c>
      <c r="I26" s="8" t="s">
        <v>163</v>
      </c>
      <c r="J26" s="8" t="s">
        <v>164</v>
      </c>
      <c r="K26" s="8" t="s">
        <v>165</v>
      </c>
      <c r="L26" s="8" t="s">
        <v>166</v>
      </c>
      <c r="M26" s="8" t="s">
        <v>167</v>
      </c>
    </row>
    <row r="27" spans="1:13" x14ac:dyDescent="0.2">
      <c r="A27" s="14" t="s">
        <v>168</v>
      </c>
      <c r="B27" s="14"/>
      <c r="C27" s="6"/>
      <c r="D27" s="11">
        <v>86480.53</v>
      </c>
      <c r="E27" s="8" t="s">
        <v>169</v>
      </c>
      <c r="F27" s="8" t="s">
        <v>170</v>
      </c>
      <c r="G27" s="8" t="s">
        <v>171</v>
      </c>
      <c r="H27" s="8" t="s">
        <v>172</v>
      </c>
      <c r="I27" s="8" t="s">
        <v>173</v>
      </c>
      <c r="J27" s="8" t="s">
        <v>174</v>
      </c>
      <c r="K27" s="8" t="s">
        <v>175</v>
      </c>
      <c r="L27" s="8" t="s">
        <v>176</v>
      </c>
      <c r="M27" s="8" t="s">
        <v>177</v>
      </c>
    </row>
    <row r="28" spans="1:13" x14ac:dyDescent="0.2">
      <c r="A28" s="14" t="s">
        <v>178</v>
      </c>
      <c r="B28" s="14"/>
      <c r="C28" s="6"/>
      <c r="D28" s="8" t="s">
        <v>158</v>
      </c>
      <c r="E28" s="8" t="s">
        <v>179</v>
      </c>
      <c r="F28" s="8" t="s">
        <v>180</v>
      </c>
      <c r="G28" s="8" t="s">
        <v>181</v>
      </c>
      <c r="H28" s="8" t="s">
        <v>182</v>
      </c>
      <c r="I28" s="8" t="s">
        <v>183</v>
      </c>
      <c r="J28" s="8" t="s">
        <v>184</v>
      </c>
      <c r="K28" s="8" t="s">
        <v>185</v>
      </c>
      <c r="L28" s="8" t="s">
        <v>186</v>
      </c>
      <c r="M28" s="8" t="s">
        <v>187</v>
      </c>
    </row>
    <row r="29" spans="1:13" x14ac:dyDescent="0.2">
      <c r="A29" s="14" t="s">
        <v>188</v>
      </c>
      <c r="B29" s="14"/>
      <c r="C29" s="6"/>
      <c r="D29" s="11">
        <f>D27</f>
        <v>86480.53</v>
      </c>
      <c r="E29" s="11">
        <f>E27+D29</f>
        <v>216595.41999999998</v>
      </c>
      <c r="F29" s="11">
        <f>F27+E29</f>
        <v>353303.99</v>
      </c>
      <c r="G29" s="11">
        <f t="shared" ref="G29:M29" si="0">G27+F29</f>
        <v>475663.49</v>
      </c>
      <c r="H29" s="11">
        <f t="shared" si="0"/>
        <v>697861.41</v>
      </c>
      <c r="I29" s="11">
        <f t="shared" si="0"/>
        <v>931027.03</v>
      </c>
      <c r="J29" s="11">
        <f t="shared" si="0"/>
        <v>1174077.03</v>
      </c>
      <c r="K29" s="11">
        <f t="shared" si="0"/>
        <v>1446798.35</v>
      </c>
      <c r="L29" s="11">
        <f t="shared" si="0"/>
        <v>1724208.6700000002</v>
      </c>
      <c r="M29" s="11">
        <f t="shared" si="0"/>
        <v>1957129.36</v>
      </c>
    </row>
    <row r="30" spans="1:13" x14ac:dyDescent="0.2">
      <c r="A30" s="9"/>
      <c r="B30" s="9"/>
      <c r="C30" s="9"/>
      <c r="D30" s="9"/>
      <c r="E30" s="9"/>
      <c r="F30" s="9"/>
      <c r="G30" s="9"/>
    </row>
    <row r="31" spans="1:13" ht="60" customHeight="1" x14ac:dyDescent="0.2">
      <c r="A31" s="7"/>
      <c r="B31" s="7"/>
      <c r="C31" s="7"/>
      <c r="D31" s="7"/>
      <c r="E31" s="7"/>
      <c r="F31" s="7"/>
      <c r="G31" s="7"/>
      <c r="M31" s="12"/>
    </row>
    <row r="32" spans="1:13" ht="69.95" customHeight="1" x14ac:dyDescent="0.2">
      <c r="A32" s="15" t="s">
        <v>189</v>
      </c>
      <c r="B32" s="16"/>
      <c r="C32" s="16"/>
      <c r="D32" s="16"/>
      <c r="E32" s="16"/>
      <c r="F32" s="16"/>
      <c r="G32" s="16"/>
    </row>
  </sheetData>
  <mergeCells count="10">
    <mergeCell ref="A27:B27"/>
    <mergeCell ref="A28:B28"/>
    <mergeCell ref="A29:B29"/>
    <mergeCell ref="A32:G32"/>
    <mergeCell ref="D1:E1"/>
    <mergeCell ref="F1:G1"/>
    <mergeCell ref="D2:E2"/>
    <mergeCell ref="F2:G2"/>
    <mergeCell ref="A3:G3"/>
    <mergeCell ref="A26:B26"/>
  </mergeCells>
  <pageMargins left="0.5" right="0.5" top="1" bottom="1" header="0.5" footer="0.5"/>
  <pageSetup paperSize="8"/>
  <headerFooter>
    <oddHeader>&amp;L &amp;CCONSTRUTORA CONSTRUFORT
CNPJ: 19.329.492/0001-91 &amp;R</oddHeader>
    <oddFooter>&amp;LMaercio Pereira Vasconcelos
Administrador/Responsável Tecnico
RN 190927723 1 / CREA PI 21190
CPF 024.925.483-25 &amp;CEndereço: Rua Ângelo Martins Pessoa, 1236, Sala 01, Bairro Santa Isabel - Teresina/PI &amp;RPágina &amp;[Página] de &amp;[Páginas]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Buttons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Irã de Sousa Pimentel</cp:lastModifiedBy>
  <cp:revision>0</cp:revision>
  <dcterms:created xsi:type="dcterms:W3CDTF">2022-06-29T21:39:55Z</dcterms:created>
  <dcterms:modified xsi:type="dcterms:W3CDTF">2022-07-01T00:49:14Z</dcterms:modified>
</cp:coreProperties>
</file>